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HMOs\HMO Register 2023\"/>
    </mc:Choice>
  </mc:AlternateContent>
  <xr:revisionPtr revIDLastSave="0" documentId="13_ncr:1_{E9A40527-9BC8-492F-95F0-63699C7783AC}" xr6:coauthVersionLast="47" xr6:coauthVersionMax="47" xr10:uidLastSave="{00000000-0000-0000-0000-000000000000}"/>
  <bookViews>
    <workbookView xWindow="-120" yWindow="-120" windowWidth="19440" windowHeight="10440" xr2:uid="{00000000-000D-0000-FFFF-FFFF00000000}"/>
  </bookViews>
  <sheets>
    <sheet name="SNC licenced HMOs" sheetId="1" r:id="rId1"/>
    <sheet name="Financial informa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C16" i="2"/>
</calcChain>
</file>

<file path=xl/sharedStrings.xml><?xml version="1.0" encoding="utf-8"?>
<sst xmlns="http://schemas.openxmlformats.org/spreadsheetml/2006/main" count="209" uniqueCount="153">
  <si>
    <t>Financial Information</t>
  </si>
  <si>
    <t>Income</t>
  </si>
  <si>
    <t>Expenditure</t>
  </si>
  <si>
    <t>Year</t>
  </si>
  <si>
    <t>2017/18</t>
  </si>
  <si>
    <t>2016/17</t>
  </si>
  <si>
    <t>2015/16</t>
  </si>
  <si>
    <t>2014/15</t>
  </si>
  <si>
    <t>2013/14</t>
  </si>
  <si>
    <t>2012/13</t>
  </si>
  <si>
    <t>Total</t>
  </si>
  <si>
    <t>2018/19</t>
  </si>
  <si>
    <t>2019/20</t>
  </si>
  <si>
    <t>2020/21</t>
  </si>
  <si>
    <t>Address of HMO</t>
  </si>
  <si>
    <t>Licence Holder</t>
  </si>
  <si>
    <t>Address of Licence Holder</t>
  </si>
  <si>
    <t>Person/s Managing HMO</t>
  </si>
  <si>
    <t>Address of Person Managing HMO</t>
  </si>
  <si>
    <t>Description of Use</t>
  </si>
  <si>
    <t>Number of storeys</t>
  </si>
  <si>
    <t>Total current occupancy</t>
  </si>
  <si>
    <t>Number of Sleeping Rooms</t>
  </si>
  <si>
    <t>Ensuites</t>
  </si>
  <si>
    <t>Number of WC's</t>
  </si>
  <si>
    <t>Number of Baths</t>
  </si>
  <si>
    <t>Number of Wash Hand Basins</t>
  </si>
  <si>
    <t>Total Sinks</t>
  </si>
  <si>
    <t>Total Cookers</t>
  </si>
  <si>
    <t>HMO Licence Issue Date</t>
  </si>
  <si>
    <t>Reference Number</t>
  </si>
  <si>
    <t>40 Dereham Road, Costessey, Norfolk, NR5 0SY</t>
  </si>
  <si>
    <t>Barker And Jones Property Limited</t>
  </si>
  <si>
    <t>24 St Clements Hill
Norwich
Norfolk
NR3 4BQ</t>
  </si>
  <si>
    <t>Jones &amp; Co Lettings</t>
  </si>
  <si>
    <t>Shared Facility Single Storey HMO</t>
  </si>
  <si>
    <t>4</t>
  </si>
  <si>
    <t>18/00057/HOUH09</t>
  </si>
  <si>
    <t>192 Norwich Road, Costessey, Norfolk, NR5 0EX</t>
  </si>
  <si>
    <t>Mr Pradbodh Devlukia</t>
  </si>
  <si>
    <t>1</t>
  </si>
  <si>
    <t>15/00057/HOUH09</t>
  </si>
  <si>
    <t>6</t>
  </si>
  <si>
    <t>79 Longwater Lane, Costessey, Norfolk, NR5 0TE</t>
  </si>
  <si>
    <t>Nikki Winder</t>
  </si>
  <si>
    <t>Shared Facility Two Storey HMO</t>
  </si>
  <si>
    <t>7</t>
  </si>
  <si>
    <t>3</t>
  </si>
  <si>
    <t>20/00005/HOUH09</t>
  </si>
  <si>
    <t>Coach House The Moorings, Church Road, Earsham, Norfolk, NR35 2TJ</t>
  </si>
  <si>
    <t>Cygnet Care Ltd</t>
  </si>
  <si>
    <t>Pen House
Church Road
Earsham
Norfolk
NR35 2TJ</t>
  </si>
  <si>
    <t>Mr Robert Blackham</t>
  </si>
  <si>
    <t>5</t>
  </si>
  <si>
    <t>18/00078/HOUH09</t>
  </si>
  <si>
    <t>Kings Head, 16 Bridge Street, Loddon, Norfolk, NR14 6EZ</t>
  </si>
  <si>
    <t>Mr Philip Taylor</t>
  </si>
  <si>
    <t>Rooms with Shared Facilities above Public House, Two Storey HMO.</t>
  </si>
  <si>
    <t>20/00007/HOUH09</t>
  </si>
  <si>
    <t>Shared Facility Three Storey HMO</t>
  </si>
  <si>
    <t>The Manor, Church Road, Brandon Parva, Norfolk, NR9 4DQ</t>
  </si>
  <si>
    <t>Mrs Moira Harrison</t>
  </si>
  <si>
    <t>The Manor
Church Road
Brandon Parva
Norfolk
NR9 4DQ</t>
  </si>
  <si>
    <t>18/00079/HOUH09</t>
  </si>
  <si>
    <t>4 Roydon Road, Diss, Norfolk, IP22 4LN</t>
  </si>
  <si>
    <t>Mr Aklakur Rahman</t>
  </si>
  <si>
    <t>7 Wordsworth Road
Diss
Norfolk
IP22 4QA</t>
  </si>
  <si>
    <t>20 Greenland Avenue, Wymondham, Norfolk, NR18 0ER</t>
  </si>
  <si>
    <t>Mark And Hollie Timm Properties Ltd</t>
  </si>
  <si>
    <t>Old Beam Barn
Wramplingham Road
Downham
Norfolk
NR18 0SB</t>
  </si>
  <si>
    <t>Mark And Hollie Timm</t>
  </si>
  <si>
    <t>20/00001/HOUH09</t>
  </si>
  <si>
    <t>96 Lord Nelson Drive, Costessey, Norfolk, NR5 0UE</t>
  </si>
  <si>
    <t>Mr Henry Wadsworth</t>
  </si>
  <si>
    <t>Abode Lettings
5 Charing Cross
Norwich
NR2 4AX</t>
  </si>
  <si>
    <t>6 Dolphin Road, Costessey, Norfolk, NR5 0UR</t>
  </si>
  <si>
    <t>5 Charing Cross
Norwich
Norfolk
NR2 4AX</t>
  </si>
  <si>
    <t>Abode Estate Agents</t>
  </si>
  <si>
    <t>4A Arnfield Lane, Costessey, Norfolk, NR5 0EB</t>
  </si>
  <si>
    <t>Mrs Paula Eager</t>
  </si>
  <si>
    <t>Harding House
Bower Farm Road
Romford
Essex
RM4 1QR</t>
  </si>
  <si>
    <t>19/00019/HOUH09</t>
  </si>
  <si>
    <t>Emmaus - Norfolk And Waveney
Belsey Bridge Road
Ditchingham
NR35 2DZ</t>
  </si>
  <si>
    <t>23 Magnolia Way, Costessey, NR8 5EH</t>
  </si>
  <si>
    <t>Tammy Parnell</t>
  </si>
  <si>
    <t>Willow Barn, Arminghall Lane, NR14 8SD</t>
  </si>
  <si>
    <t>AM Living</t>
  </si>
  <si>
    <t>HMO Licence Renewal date</t>
  </si>
  <si>
    <t>79 Longwater Lane, Costessey, NR5 0TE</t>
  </si>
  <si>
    <t>23 High Street, Loddon, NR14 6ET</t>
  </si>
  <si>
    <t>Max permitted no. of occupants</t>
  </si>
  <si>
    <t xml:space="preserve">      South Norfolk Council Register of Licensed Houses in Multiple Occupation (HMO)                                                                                                                                                                                     The Licensing and Management of Houses in Multiple Occupation and Other Houses (Miscellaneous Provisions) (England) Regulations 2006                                                                                                                                                                  </t>
  </si>
  <si>
    <t>This Online Register for South Norfolk Council is available to members of the Public and is updated quarterly.</t>
  </si>
  <si>
    <t>This Online Register for South Norfolk Council is available to members of the Public and is updated when new HMOs are licensed and uploaded on our website quarterly. The following particulars are prescribed for each entry in a register established and maintained under section 232(1)(a) of the Housing Act 2004 in respect of a licence granted under Part 2 (HMOs) or 3 (selective licensing) of the Act which is in force.</t>
  </si>
  <si>
    <t>24 Magnolia Way, Costessey,NR85EH</t>
  </si>
  <si>
    <t>Shared House</t>
  </si>
  <si>
    <t>19/00940/HMOLIC</t>
  </si>
  <si>
    <t>21/00367/HMOLIC</t>
  </si>
  <si>
    <t>21/00745/HMOLIC</t>
  </si>
  <si>
    <t>St Annes House, Station Road, Ditchingham, NR35 2QW</t>
  </si>
  <si>
    <t>Samson Chinganga</t>
  </si>
  <si>
    <t>57 Victoria Road, Diss, IP22 4JE</t>
  </si>
  <si>
    <t>20/00644/HMOLIC</t>
  </si>
  <si>
    <t>6 Honeysuckle Close, Cringleford, NR4 7SY</t>
  </si>
  <si>
    <t>Charielaine Flinders</t>
  </si>
  <si>
    <t>20/00668/HMOLIC</t>
  </si>
  <si>
    <t>23 Sir Aldred Munnings Road, NR8 5EE</t>
  </si>
  <si>
    <t>Stephen Hall</t>
  </si>
  <si>
    <t>Woodside, 44 Francis Lane, NR13 4SF</t>
  </si>
  <si>
    <t>21/00642/HMOLIC</t>
  </si>
  <si>
    <t>Emmaus House, Belsey Bridge Road, Ditchingham, Norfolk</t>
  </si>
  <si>
    <t>18/01212/HMOLIC</t>
  </si>
  <si>
    <t>The Willows, Church Road, Earsham, Norfolk, NR35 2TJ</t>
  </si>
  <si>
    <t>Shared Facility one Storey HMO</t>
  </si>
  <si>
    <t>31/11/2022</t>
  </si>
  <si>
    <t>22/00782/HMOLIC</t>
  </si>
  <si>
    <t>No. of days prior to expiration letters need to be arranged.</t>
  </si>
  <si>
    <t xml:space="preserve">Devlukia Properties Limited trading as Sommerleyton House </t>
  </si>
  <si>
    <t>192 Norwich Rd, Norwich, Norfolk, NR5 0EX</t>
  </si>
  <si>
    <t xml:space="preserve">53A Colney Lane
Cringleford
NR4 7RG
</t>
  </si>
  <si>
    <t>Tiili - Estate Agents Norwich</t>
  </si>
  <si>
    <t>37 St Andrews St, Norwich NR2 4TP</t>
  </si>
  <si>
    <t>22/00125/HMOLIC</t>
  </si>
  <si>
    <t>25.10.2019</t>
  </si>
  <si>
    <t>19/00627/HMOLIC</t>
  </si>
  <si>
    <t xml:space="preserve">Mr Ilhwan Park </t>
  </si>
  <si>
    <t>10 Kingfisher Close, Cringleford, NR4 7LL</t>
  </si>
  <si>
    <t>39B Norwich Common
Wymondham
NR18 0SW</t>
  </si>
  <si>
    <t>Shared House three storey HMO</t>
  </si>
  <si>
    <t>22/00007/HOUH09</t>
  </si>
  <si>
    <t>1 Gurney Lane, Norwich, NR4 7SB</t>
  </si>
  <si>
    <t>Tom Haizel Ltd</t>
  </si>
  <si>
    <t>33 Scottow Enterprise Park, Lamas Road, Badersfield, Norfolk, NR10 5FB</t>
  </si>
  <si>
    <t xml:space="preserve">Jones &amp; Co Lettings </t>
  </si>
  <si>
    <t>6 Nelson Street, Norwich, NR2 4DN</t>
  </si>
  <si>
    <t>23/01465/HMOLIC</t>
  </si>
  <si>
    <t>Shared House two storey</t>
  </si>
  <si>
    <t>Lodge Farm Nurseries Bungalow, Brick Kiln Lane, Swainsthorpe, NR14 8PY</t>
  </si>
  <si>
    <t>23/01464/HMOLIC</t>
  </si>
  <si>
    <t xml:space="preserve">Mr Timbora Tumov </t>
  </si>
  <si>
    <t>Tas Valley Mushrooms Bungalow, The Street, Flordon, NR15 1RN</t>
  </si>
  <si>
    <t xml:space="preserve">Ms Mariola Tumov </t>
  </si>
  <si>
    <t>Mr Jomet Joseph</t>
  </si>
  <si>
    <t>45 Longwater Lane, Costessey, Norwich, NR5 0TB</t>
  </si>
  <si>
    <t>22 Themes Way, Casiter-on-Sea, NR30 5UL</t>
  </si>
  <si>
    <t>Shared House single storey</t>
  </si>
  <si>
    <t>23/01733/HMOLIC</t>
  </si>
  <si>
    <t>Holy Cross House, Belsey Bridge Road, Ditchingham, Norfolk</t>
  </si>
  <si>
    <t>Emmaus Norwich - Cecile Roberts</t>
  </si>
  <si>
    <t>Emmaus Norwich- Cecile Roberts</t>
  </si>
  <si>
    <t>Joanne Andrews</t>
  </si>
  <si>
    <t>Emmaus House, Belsey Bridge Road, Ditchingham, Norfolk, NR35 2DZ</t>
  </si>
  <si>
    <t>15/01515/HMOLIC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</si>
</sst>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
    <numFmt numFmtId="165" formatCode="&quot;£&quot;#,##0.00"/>
  </numFmts>
  <fonts count="12" x14ac:knownFonts="1">
    <font>
      <sz val="10"/>
      <color rgb="FF000000"/>
      <name val="Arial"/>
    </font>
    <font>
      <b/>
      <sz val="11"/>
      <color rgb="FF000000"/>
      <name val="Calibri"/>
      <family val="2"/>
      <scheme val="minor"/>
    </font>
    <font>
      <b/>
      <sz val="12"/>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4"/>
      <name val="Calibri"/>
      <family val="2"/>
      <scheme val="minor"/>
    </font>
    <font>
      <sz val="11"/>
      <color rgb="FF000000"/>
      <name val="Calibri"/>
      <family val="2"/>
      <scheme val="minor"/>
    </font>
    <font>
      <b/>
      <sz val="11"/>
      <name val="Calibri"/>
      <family val="2"/>
      <scheme val="minor"/>
    </font>
    <font>
      <sz val="9"/>
      <color rgb="FF000000"/>
      <name val="Calibri"/>
      <family val="2"/>
      <scheme val="minor"/>
    </font>
    <font>
      <sz val="11"/>
      <name val="Calibri"/>
      <family val="2"/>
      <scheme val="minor"/>
    </font>
    <font>
      <sz val="11"/>
      <color rgb="FF000000"/>
      <name val="Calibri"/>
      <family val="2"/>
    </font>
  </fonts>
  <fills count="5">
    <fill>
      <patternFill patternType="none"/>
    </fill>
    <fill>
      <patternFill patternType="gray125"/>
    </fill>
    <fill>
      <patternFill patternType="solid">
        <fgColor theme="4"/>
        <bgColor indexed="64"/>
      </patternFill>
    </fill>
    <fill>
      <patternFill patternType="solid">
        <fgColor theme="9" tint="0.39997558519241921"/>
        <bgColor indexed="64"/>
      </patternFill>
    </fill>
    <fill>
      <patternFill patternType="solid">
        <fgColor rgb="FF4472C4"/>
        <bgColor indexed="64"/>
      </patternFill>
    </fill>
  </fills>
  <borders count="1">
    <border>
      <left/>
      <right/>
      <top/>
      <bottom/>
      <diagonal/>
    </border>
  </borders>
  <cellStyleXfs count="1">
    <xf numFmtId="0" fontId="0" fillId="0" borderId="0"/>
  </cellStyleXfs>
  <cellXfs count="26">
    <xf numFmtId="0" fontId="0" fillId="0" borderId="0" xfId="0"/>
    <xf numFmtId="0" fontId="4" fillId="0" borderId="0" xfId="0" applyFont="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1" fillId="0" borderId="0" xfId="0" applyFont="1" applyAlignment="1">
      <alignment vertical="center" wrapText="1"/>
    </xf>
    <xf numFmtId="165" fontId="4" fillId="0" borderId="0" xfId="0" applyNumberFormat="1" applyFont="1" applyAlignment="1">
      <alignment horizontal="center" vertical="center"/>
    </xf>
    <xf numFmtId="165" fontId="3" fillId="0" borderId="0" xfId="0" applyNumberFormat="1" applyFont="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165" fontId="5" fillId="2" borderId="0" xfId="0" applyNumberFormat="1" applyFont="1" applyFill="1" applyAlignment="1">
      <alignment horizontal="center" vertical="center"/>
    </xf>
    <xf numFmtId="0" fontId="7" fillId="0" borderId="0" xfId="0" applyFont="1" applyAlignment="1">
      <alignment horizontal="center" wrapText="1"/>
    </xf>
    <xf numFmtId="0" fontId="7" fillId="0" borderId="0" xfId="0" applyFont="1" applyAlignment="1">
      <alignment wrapText="1"/>
    </xf>
    <xf numFmtId="0" fontId="8" fillId="2" borderId="0" xfId="0" applyFont="1" applyFill="1" applyAlignment="1">
      <alignment horizontal="center" vertical="center" wrapText="1"/>
    </xf>
    <xf numFmtId="0" fontId="1" fillId="2" borderId="0" xfId="0" applyFont="1" applyFill="1" applyAlignment="1">
      <alignment horizontal="center" vertical="center" wrapText="1"/>
    </xf>
    <xf numFmtId="0" fontId="7" fillId="0" borderId="0" xfId="0" applyFont="1" applyAlignment="1">
      <alignment horizontal="left" wrapText="1"/>
    </xf>
    <xf numFmtId="14" fontId="7" fillId="0" borderId="0" xfId="0" applyNumberFormat="1" applyFont="1" applyAlignment="1">
      <alignment horizontal="center" wrapText="1"/>
    </xf>
    <xf numFmtId="14" fontId="9" fillId="3" borderId="0" xfId="0" applyNumberFormat="1" applyFont="1" applyFill="1" applyAlignment="1">
      <alignment horizontal="center" wrapText="1"/>
    </xf>
    <xf numFmtId="0" fontId="7" fillId="0" borderId="0" xfId="0" applyFont="1" applyAlignment="1">
      <alignment horizontal="center" vertical="center"/>
    </xf>
    <xf numFmtId="14" fontId="1" fillId="2" borderId="0" xfId="0" applyNumberFormat="1" applyFont="1" applyFill="1" applyAlignment="1">
      <alignment horizontal="center" vertical="center" wrapText="1"/>
    </xf>
    <xf numFmtId="14" fontId="7" fillId="0" borderId="0" xfId="0" applyNumberFormat="1" applyFont="1" applyAlignment="1">
      <alignment wrapText="1"/>
    </xf>
    <xf numFmtId="14" fontId="1" fillId="4" borderId="0" xfId="0" applyNumberFormat="1" applyFont="1" applyFill="1" applyAlignment="1">
      <alignment horizontal="center" vertical="center" wrapText="1"/>
    </xf>
    <xf numFmtId="0" fontId="10" fillId="0" borderId="0" xfId="0" applyFont="1" applyAlignment="1">
      <alignment horizontal="center" wrapText="1"/>
    </xf>
    <xf numFmtId="0" fontId="11" fillId="0" borderId="0" xfId="0" applyFont="1"/>
    <xf numFmtId="0" fontId="4"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4472C4"/>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S26"/>
  <sheetViews>
    <sheetView tabSelected="1" zoomScaleNormal="100" workbookViewId="0">
      <pane xSplit="1" ySplit="3" topLeftCell="B14" activePane="bottomRight" state="frozen"/>
      <selection pane="topRight" activeCell="B1" sqref="B1"/>
      <selection pane="bottomLeft" activeCell="A4" sqref="A4"/>
      <selection pane="bottomRight" activeCell="T15" sqref="T15"/>
    </sheetView>
  </sheetViews>
  <sheetFormatPr defaultColWidth="14.42578125" defaultRowHeight="15" x14ac:dyDescent="0.25"/>
  <cols>
    <col min="1" max="1" width="32.85546875" style="10" customWidth="1"/>
    <col min="2" max="2" width="24.42578125" style="11" customWidth="1"/>
    <col min="3" max="3" width="28.5703125" style="11" customWidth="1"/>
    <col min="4" max="4" width="24.42578125" style="11" customWidth="1"/>
    <col min="5" max="5" width="28.5703125" style="11" customWidth="1"/>
    <col min="6" max="6" width="24.42578125" style="11" customWidth="1"/>
    <col min="7" max="7" width="24.42578125" style="19" customWidth="1"/>
    <col min="8" max="8" width="18.42578125" style="15" customWidth="1"/>
    <col min="9" max="16" width="12" style="10" customWidth="1"/>
    <col min="17" max="18" width="15.140625" style="10" customWidth="1"/>
    <col min="19" max="16384" width="14.42578125" style="11"/>
  </cols>
  <sheetData>
    <row r="1" spans="1:19" ht="51" customHeight="1" x14ac:dyDescent="0.25">
      <c r="B1" s="24" t="s">
        <v>91</v>
      </c>
      <c r="C1" s="24"/>
      <c r="D1" s="24"/>
      <c r="E1" s="24"/>
      <c r="F1" s="24"/>
      <c r="G1" s="24"/>
      <c r="H1" s="24"/>
      <c r="I1" s="24"/>
      <c r="J1" s="24"/>
      <c r="R1" s="16" t="s">
        <v>116</v>
      </c>
      <c r="S1" s="17">
        <v>90</v>
      </c>
    </row>
    <row r="2" spans="1:19" ht="51" customHeight="1" x14ac:dyDescent="0.25">
      <c r="B2" s="23" t="s">
        <v>93</v>
      </c>
      <c r="C2" s="23"/>
      <c r="D2" s="23"/>
      <c r="E2" s="23"/>
      <c r="F2" s="23"/>
      <c r="G2" s="23"/>
      <c r="H2" s="23"/>
      <c r="I2" s="23"/>
      <c r="J2" s="23"/>
    </row>
    <row r="3" spans="1:19" s="4" customFormat="1" ht="51" customHeight="1" x14ac:dyDescent="0.2">
      <c r="A3" s="12" t="s">
        <v>14</v>
      </c>
      <c r="B3" s="12" t="s">
        <v>15</v>
      </c>
      <c r="C3" s="12" t="s">
        <v>16</v>
      </c>
      <c r="D3" s="12" t="s">
        <v>17</v>
      </c>
      <c r="E3" s="12" t="s">
        <v>18</v>
      </c>
      <c r="F3" s="12" t="s">
        <v>19</v>
      </c>
      <c r="G3" s="18" t="s">
        <v>29</v>
      </c>
      <c r="H3" s="20" t="s">
        <v>87</v>
      </c>
      <c r="I3" s="13" t="s">
        <v>20</v>
      </c>
      <c r="J3" s="12" t="s">
        <v>90</v>
      </c>
      <c r="K3" s="12" t="s">
        <v>21</v>
      </c>
      <c r="L3" s="12" t="s">
        <v>22</v>
      </c>
      <c r="M3" s="13" t="s">
        <v>23</v>
      </c>
      <c r="N3" s="13" t="s">
        <v>24</v>
      </c>
      <c r="O3" s="13" t="s">
        <v>25</v>
      </c>
      <c r="P3" s="13" t="s">
        <v>26</v>
      </c>
      <c r="Q3" s="13" t="s">
        <v>27</v>
      </c>
      <c r="R3" s="13" t="s">
        <v>28</v>
      </c>
      <c r="S3" s="13" t="s">
        <v>30</v>
      </c>
    </row>
    <row r="4" spans="1:19" ht="60" x14ac:dyDescent="0.25">
      <c r="A4" s="11" t="s">
        <v>31</v>
      </c>
      <c r="B4" s="11" t="s">
        <v>32</v>
      </c>
      <c r="C4" s="11" t="s">
        <v>33</v>
      </c>
      <c r="D4" s="11" t="s">
        <v>34</v>
      </c>
      <c r="E4" s="11" t="s">
        <v>33</v>
      </c>
      <c r="F4" s="11" t="s">
        <v>35</v>
      </c>
      <c r="G4" s="15">
        <v>43493</v>
      </c>
      <c r="H4" s="15">
        <v>45318</v>
      </c>
      <c r="I4" s="10">
        <v>1</v>
      </c>
      <c r="J4" s="10">
        <v>8</v>
      </c>
      <c r="K4" s="10">
        <v>8</v>
      </c>
      <c r="L4" s="10">
        <v>8</v>
      </c>
      <c r="M4" s="10" t="s">
        <v>36</v>
      </c>
      <c r="N4" s="10">
        <v>5</v>
      </c>
      <c r="O4" s="10">
        <v>2</v>
      </c>
      <c r="P4" s="10">
        <v>5</v>
      </c>
      <c r="Q4" s="10">
        <v>2</v>
      </c>
      <c r="R4" s="10">
        <v>2</v>
      </c>
      <c r="S4" s="10" t="s">
        <v>37</v>
      </c>
    </row>
    <row r="5" spans="1:19" ht="60" x14ac:dyDescent="0.25">
      <c r="A5" s="11" t="s">
        <v>38</v>
      </c>
      <c r="B5" s="11" t="s">
        <v>39</v>
      </c>
      <c r="C5" s="11" t="s">
        <v>119</v>
      </c>
      <c r="D5" s="11" t="s">
        <v>117</v>
      </c>
      <c r="E5" s="11" t="s">
        <v>118</v>
      </c>
      <c r="G5" s="15">
        <v>43447</v>
      </c>
      <c r="H5" s="15">
        <v>45272</v>
      </c>
      <c r="I5" s="10">
        <v>2</v>
      </c>
      <c r="J5" s="10">
        <v>6</v>
      </c>
      <c r="K5" s="10">
        <v>5</v>
      </c>
      <c r="L5" s="10">
        <v>6</v>
      </c>
      <c r="M5" s="10">
        <v>2</v>
      </c>
      <c r="N5" s="10">
        <v>4</v>
      </c>
      <c r="O5" s="10">
        <v>2</v>
      </c>
      <c r="P5" s="10">
        <v>4</v>
      </c>
      <c r="Q5" s="10">
        <v>3</v>
      </c>
      <c r="R5" s="10">
        <v>3</v>
      </c>
      <c r="S5" s="10" t="s">
        <v>41</v>
      </c>
    </row>
    <row r="6" spans="1:19" ht="30" x14ac:dyDescent="0.25">
      <c r="A6" s="11" t="s">
        <v>43</v>
      </c>
      <c r="B6" s="11" t="s">
        <v>44</v>
      </c>
      <c r="C6" s="11" t="s">
        <v>88</v>
      </c>
      <c r="D6" s="11" t="s">
        <v>44</v>
      </c>
      <c r="E6" s="11" t="s">
        <v>88</v>
      </c>
      <c r="F6" s="11" t="s">
        <v>45</v>
      </c>
      <c r="G6" s="15">
        <v>43969</v>
      </c>
      <c r="H6" s="15">
        <v>45794</v>
      </c>
      <c r="I6" s="10">
        <v>2</v>
      </c>
      <c r="J6" s="10">
        <v>14</v>
      </c>
      <c r="K6" s="10">
        <v>6</v>
      </c>
      <c r="L6" s="10" t="s">
        <v>46</v>
      </c>
      <c r="M6" s="10" t="s">
        <v>47</v>
      </c>
      <c r="N6" s="10">
        <v>5</v>
      </c>
      <c r="O6" s="10">
        <v>4</v>
      </c>
      <c r="P6" s="10">
        <v>5</v>
      </c>
      <c r="Q6" s="10">
        <v>2</v>
      </c>
      <c r="R6" s="10">
        <v>2</v>
      </c>
      <c r="S6" s="10" t="s">
        <v>48</v>
      </c>
    </row>
    <row r="7" spans="1:19" ht="75" x14ac:dyDescent="0.25">
      <c r="A7" s="11" t="s">
        <v>49</v>
      </c>
      <c r="B7" s="11" t="s">
        <v>50</v>
      </c>
      <c r="C7" s="11" t="s">
        <v>51</v>
      </c>
      <c r="D7" s="11" t="s">
        <v>52</v>
      </c>
      <c r="E7" s="11" t="s">
        <v>51</v>
      </c>
      <c r="F7" s="11" t="s">
        <v>45</v>
      </c>
      <c r="G7" s="15">
        <v>43501</v>
      </c>
      <c r="H7" s="15">
        <v>45326</v>
      </c>
      <c r="I7" s="10">
        <v>2</v>
      </c>
      <c r="J7" s="10">
        <v>6</v>
      </c>
      <c r="K7" s="10">
        <v>4</v>
      </c>
      <c r="L7" s="10" t="s">
        <v>53</v>
      </c>
      <c r="M7" s="10" t="s">
        <v>40</v>
      </c>
      <c r="N7" s="10">
        <v>3</v>
      </c>
      <c r="O7" s="10">
        <v>2</v>
      </c>
      <c r="P7" s="10">
        <v>6</v>
      </c>
      <c r="Q7" s="10">
        <v>1</v>
      </c>
      <c r="R7" s="10">
        <v>2</v>
      </c>
      <c r="S7" s="10" t="s">
        <v>54</v>
      </c>
    </row>
    <row r="8" spans="1:19" ht="45" x14ac:dyDescent="0.25">
      <c r="A8" s="11" t="s">
        <v>55</v>
      </c>
      <c r="B8" s="11" t="s">
        <v>56</v>
      </c>
      <c r="C8" s="11" t="s">
        <v>89</v>
      </c>
      <c r="D8" s="11" t="s">
        <v>56</v>
      </c>
      <c r="F8" s="11" t="s">
        <v>57</v>
      </c>
      <c r="G8" s="15">
        <v>44018</v>
      </c>
      <c r="H8" s="15">
        <v>45844</v>
      </c>
      <c r="I8" s="21">
        <v>2</v>
      </c>
      <c r="J8" s="10">
        <v>5</v>
      </c>
      <c r="K8" s="10">
        <v>5</v>
      </c>
      <c r="L8" s="10" t="s">
        <v>53</v>
      </c>
      <c r="N8" s="10">
        <v>1</v>
      </c>
      <c r="O8" s="10">
        <v>1</v>
      </c>
      <c r="P8" s="10">
        <v>1</v>
      </c>
      <c r="Q8" s="10">
        <v>1</v>
      </c>
      <c r="R8" s="10">
        <v>1</v>
      </c>
      <c r="S8" s="10" t="s">
        <v>58</v>
      </c>
    </row>
    <row r="9" spans="1:19" ht="75" x14ac:dyDescent="0.25">
      <c r="A9" s="11" t="s">
        <v>60</v>
      </c>
      <c r="B9" s="11" t="s">
        <v>61</v>
      </c>
      <c r="C9" s="11" t="s">
        <v>62</v>
      </c>
      <c r="D9" s="11" t="s">
        <v>61</v>
      </c>
      <c r="E9" s="11" t="s">
        <v>62</v>
      </c>
      <c r="F9" s="11" t="s">
        <v>59</v>
      </c>
      <c r="G9" s="15">
        <v>43458</v>
      </c>
      <c r="H9" s="15">
        <v>45283</v>
      </c>
      <c r="I9" s="10">
        <v>3</v>
      </c>
      <c r="J9" s="10">
        <v>5</v>
      </c>
      <c r="K9" s="10">
        <v>1</v>
      </c>
      <c r="L9" s="10" t="s">
        <v>53</v>
      </c>
      <c r="M9" s="10" t="s">
        <v>40</v>
      </c>
      <c r="N9" s="10">
        <v>2</v>
      </c>
      <c r="O9" s="10">
        <v>2</v>
      </c>
      <c r="P9" s="10">
        <v>2</v>
      </c>
      <c r="Q9" s="10">
        <v>1</v>
      </c>
      <c r="R9" s="10">
        <v>1</v>
      </c>
      <c r="S9" s="10" t="s">
        <v>63</v>
      </c>
    </row>
    <row r="10" spans="1:19" ht="60" x14ac:dyDescent="0.25">
      <c r="A10" s="11" t="s">
        <v>64</v>
      </c>
      <c r="B10" s="11" t="s">
        <v>65</v>
      </c>
      <c r="C10" s="11" t="s">
        <v>66</v>
      </c>
      <c r="D10" s="11" t="s">
        <v>65</v>
      </c>
      <c r="E10" s="11" t="s">
        <v>66</v>
      </c>
      <c r="F10" s="11" t="s">
        <v>45</v>
      </c>
      <c r="G10" s="15">
        <v>44537</v>
      </c>
      <c r="H10" s="15">
        <v>46362</v>
      </c>
      <c r="I10" s="10">
        <v>2</v>
      </c>
      <c r="J10" s="10">
        <v>5</v>
      </c>
      <c r="K10" s="10">
        <v>4</v>
      </c>
      <c r="L10" s="10">
        <v>6</v>
      </c>
      <c r="M10" s="10">
        <v>0</v>
      </c>
      <c r="N10" s="10">
        <v>2</v>
      </c>
      <c r="O10" s="10">
        <v>1</v>
      </c>
      <c r="P10" s="10">
        <v>2</v>
      </c>
      <c r="Q10" s="10">
        <v>1</v>
      </c>
      <c r="R10" s="10">
        <v>1</v>
      </c>
      <c r="S10" s="10" t="s">
        <v>98</v>
      </c>
    </row>
    <row r="11" spans="1:19" ht="75" x14ac:dyDescent="0.25">
      <c r="A11" s="11" t="s">
        <v>67</v>
      </c>
      <c r="B11" s="11" t="s">
        <v>68</v>
      </c>
      <c r="C11" s="11" t="s">
        <v>69</v>
      </c>
      <c r="D11" s="11" t="s">
        <v>70</v>
      </c>
      <c r="E11" s="11" t="s">
        <v>69</v>
      </c>
      <c r="F11" s="11" t="s">
        <v>59</v>
      </c>
      <c r="G11" s="15">
        <v>43908</v>
      </c>
      <c r="H11" s="15">
        <v>45734</v>
      </c>
      <c r="I11" s="10">
        <v>3</v>
      </c>
      <c r="J11" s="10">
        <v>6</v>
      </c>
      <c r="K11" s="10">
        <v>4</v>
      </c>
      <c r="L11" s="10" t="s">
        <v>42</v>
      </c>
      <c r="N11" s="10">
        <v>5</v>
      </c>
      <c r="O11" s="10">
        <v>4</v>
      </c>
      <c r="P11" s="10">
        <v>5</v>
      </c>
      <c r="Q11" s="10">
        <v>2</v>
      </c>
      <c r="R11" s="10">
        <v>2</v>
      </c>
      <c r="S11" s="10" t="s">
        <v>71</v>
      </c>
    </row>
    <row r="12" spans="1:19" ht="60" x14ac:dyDescent="0.25">
      <c r="A12" s="11" t="s">
        <v>72</v>
      </c>
      <c r="B12" s="11" t="s">
        <v>73</v>
      </c>
      <c r="C12" s="11" t="s">
        <v>74</v>
      </c>
      <c r="D12" s="11" t="s">
        <v>120</v>
      </c>
      <c r="E12" s="11" t="s">
        <v>121</v>
      </c>
      <c r="F12" s="11" t="s">
        <v>59</v>
      </c>
      <c r="G12" s="15">
        <v>44685</v>
      </c>
      <c r="H12" s="15">
        <v>46510</v>
      </c>
      <c r="I12" s="10">
        <v>3</v>
      </c>
      <c r="J12" s="10">
        <v>6</v>
      </c>
      <c r="K12" s="10">
        <v>6</v>
      </c>
      <c r="L12" s="10">
        <v>6</v>
      </c>
      <c r="M12" s="10" t="s">
        <v>42</v>
      </c>
      <c r="N12" s="10">
        <v>6</v>
      </c>
      <c r="O12" s="10">
        <v>6</v>
      </c>
      <c r="P12" s="10">
        <v>6</v>
      </c>
      <c r="Q12" s="10">
        <v>7</v>
      </c>
      <c r="R12" s="10">
        <v>1</v>
      </c>
      <c r="S12" s="10" t="s">
        <v>122</v>
      </c>
    </row>
    <row r="13" spans="1:19" ht="60" x14ac:dyDescent="0.25">
      <c r="A13" s="11" t="s">
        <v>75</v>
      </c>
      <c r="B13" s="11" t="s">
        <v>73</v>
      </c>
      <c r="C13" s="11" t="s">
        <v>76</v>
      </c>
      <c r="D13" s="11" t="s">
        <v>77</v>
      </c>
      <c r="E13" s="11" t="s">
        <v>76</v>
      </c>
      <c r="F13" s="11" t="s">
        <v>59</v>
      </c>
      <c r="G13" s="15" t="s">
        <v>123</v>
      </c>
      <c r="H13" s="15">
        <v>45589</v>
      </c>
      <c r="I13" s="10">
        <v>3</v>
      </c>
      <c r="J13" s="10">
        <v>6</v>
      </c>
      <c r="K13" s="10">
        <v>6</v>
      </c>
      <c r="L13" s="10">
        <v>6</v>
      </c>
      <c r="M13" s="10">
        <v>6</v>
      </c>
      <c r="N13" s="10">
        <v>6</v>
      </c>
      <c r="O13" s="10">
        <v>6</v>
      </c>
      <c r="P13" s="10">
        <v>6</v>
      </c>
      <c r="Q13" s="10">
        <v>7</v>
      </c>
      <c r="R13" s="10">
        <v>1</v>
      </c>
      <c r="S13" s="10" t="s">
        <v>124</v>
      </c>
    </row>
    <row r="14" spans="1:19" ht="75" x14ac:dyDescent="0.25">
      <c r="A14" s="11" t="s">
        <v>78</v>
      </c>
      <c r="B14" s="11" t="s">
        <v>79</v>
      </c>
      <c r="C14" s="11" t="s">
        <v>80</v>
      </c>
      <c r="D14" s="11" t="s">
        <v>79</v>
      </c>
      <c r="E14" s="11" t="s">
        <v>80</v>
      </c>
      <c r="F14" s="11" t="s">
        <v>45</v>
      </c>
      <c r="G14" s="15">
        <v>43740</v>
      </c>
      <c r="H14" s="15">
        <v>45629</v>
      </c>
      <c r="I14" s="10">
        <v>2</v>
      </c>
      <c r="J14" s="10">
        <v>6</v>
      </c>
      <c r="K14" s="10">
        <v>6</v>
      </c>
      <c r="L14" s="10" t="s">
        <v>42</v>
      </c>
      <c r="M14" s="10">
        <v>1</v>
      </c>
      <c r="N14" s="10">
        <v>3</v>
      </c>
      <c r="O14" s="10">
        <v>2</v>
      </c>
      <c r="P14" s="10">
        <v>3</v>
      </c>
      <c r="Q14" s="10">
        <v>1.5</v>
      </c>
      <c r="R14" s="10">
        <v>1</v>
      </c>
      <c r="S14" s="10" t="s">
        <v>81</v>
      </c>
    </row>
    <row r="15" spans="1:19" ht="75" x14ac:dyDescent="0.25">
      <c r="A15" s="11" t="s">
        <v>151</v>
      </c>
      <c r="B15" s="11" t="s">
        <v>149</v>
      </c>
      <c r="C15" s="11" t="s">
        <v>82</v>
      </c>
      <c r="D15" s="11" t="s">
        <v>150</v>
      </c>
      <c r="E15" s="11" t="s">
        <v>82</v>
      </c>
      <c r="F15" s="11" t="s">
        <v>95</v>
      </c>
      <c r="G15" s="15">
        <v>45300</v>
      </c>
      <c r="H15" s="15">
        <v>47126</v>
      </c>
      <c r="I15" s="10">
        <v>2</v>
      </c>
      <c r="J15" s="10">
        <v>17</v>
      </c>
      <c r="K15" s="10">
        <v>17</v>
      </c>
      <c r="L15" s="10">
        <v>17</v>
      </c>
      <c r="M15" s="10">
        <v>0</v>
      </c>
      <c r="N15" s="10">
        <v>6</v>
      </c>
      <c r="O15" s="10">
        <v>6</v>
      </c>
      <c r="P15" s="10">
        <v>17</v>
      </c>
      <c r="Q15" s="10">
        <v>4</v>
      </c>
      <c r="R15" s="10">
        <v>4</v>
      </c>
      <c r="S15" s="10" t="s">
        <v>111</v>
      </c>
    </row>
    <row r="16" spans="1:19" ht="30" x14ac:dyDescent="0.25">
      <c r="A16" s="11" t="s">
        <v>83</v>
      </c>
      <c r="B16" s="11" t="s">
        <v>84</v>
      </c>
      <c r="C16" s="11" t="s">
        <v>85</v>
      </c>
      <c r="D16" s="11" t="s">
        <v>86</v>
      </c>
      <c r="E16" s="11" t="s">
        <v>85</v>
      </c>
      <c r="F16" s="11" t="s">
        <v>95</v>
      </c>
      <c r="G16" s="15">
        <v>43740</v>
      </c>
      <c r="H16" s="15">
        <v>45566</v>
      </c>
      <c r="I16" s="10">
        <v>3</v>
      </c>
      <c r="J16" s="10">
        <v>5</v>
      </c>
      <c r="K16" s="10">
        <v>5</v>
      </c>
      <c r="L16" s="10">
        <v>5</v>
      </c>
      <c r="M16" s="10">
        <v>1</v>
      </c>
      <c r="N16" s="10">
        <v>4</v>
      </c>
      <c r="O16" s="10">
        <v>1</v>
      </c>
      <c r="P16" s="10">
        <v>4</v>
      </c>
      <c r="Q16" s="10">
        <v>1</v>
      </c>
      <c r="R16" s="10">
        <v>1</v>
      </c>
      <c r="S16" s="10" t="s">
        <v>96</v>
      </c>
    </row>
    <row r="17" spans="1:19" ht="30" x14ac:dyDescent="0.25">
      <c r="A17" s="11" t="s">
        <v>94</v>
      </c>
      <c r="B17" s="11" t="s">
        <v>84</v>
      </c>
      <c r="C17" s="11" t="s">
        <v>85</v>
      </c>
      <c r="D17" s="11" t="s">
        <v>86</v>
      </c>
      <c r="E17" s="11" t="s">
        <v>85</v>
      </c>
      <c r="F17" s="11" t="s">
        <v>95</v>
      </c>
      <c r="G17" s="15">
        <v>44461</v>
      </c>
      <c r="H17" s="15">
        <v>46286</v>
      </c>
      <c r="I17" s="10">
        <v>3</v>
      </c>
      <c r="J17" s="10">
        <v>5</v>
      </c>
      <c r="K17" s="10">
        <v>5</v>
      </c>
      <c r="L17" s="10">
        <v>5</v>
      </c>
      <c r="M17" s="10">
        <v>2</v>
      </c>
      <c r="N17" s="10">
        <v>4</v>
      </c>
      <c r="O17" s="10">
        <v>1</v>
      </c>
      <c r="P17" s="10">
        <v>4</v>
      </c>
      <c r="Q17" s="10">
        <v>1</v>
      </c>
      <c r="R17" s="10">
        <v>1</v>
      </c>
      <c r="S17" s="10" t="s">
        <v>97</v>
      </c>
    </row>
    <row r="18" spans="1:19" ht="30" x14ac:dyDescent="0.25">
      <c r="A18" s="14" t="s">
        <v>99</v>
      </c>
      <c r="B18" s="11" t="s">
        <v>100</v>
      </c>
      <c r="C18" s="11" t="s">
        <v>101</v>
      </c>
      <c r="D18" s="11" t="s">
        <v>100</v>
      </c>
      <c r="E18" s="11" t="s">
        <v>101</v>
      </c>
      <c r="F18" s="11" t="s">
        <v>95</v>
      </c>
      <c r="G18" s="15">
        <v>44225</v>
      </c>
      <c r="H18" s="15">
        <v>46050</v>
      </c>
      <c r="I18" s="10">
        <v>2</v>
      </c>
      <c r="J18" s="10">
        <v>14</v>
      </c>
      <c r="K18" s="10">
        <v>14</v>
      </c>
      <c r="L18" s="10">
        <v>12</v>
      </c>
      <c r="M18" s="10">
        <v>1</v>
      </c>
      <c r="N18" s="10">
        <v>7</v>
      </c>
      <c r="O18" s="10">
        <v>4</v>
      </c>
      <c r="P18" s="10">
        <v>7</v>
      </c>
      <c r="Q18" s="10">
        <v>3</v>
      </c>
      <c r="R18" s="10">
        <v>3</v>
      </c>
      <c r="S18" s="10" t="s">
        <v>102</v>
      </c>
    </row>
    <row r="19" spans="1:19" ht="30" x14ac:dyDescent="0.25">
      <c r="A19" s="14" t="s">
        <v>103</v>
      </c>
      <c r="B19" s="11" t="s">
        <v>104</v>
      </c>
      <c r="C19" s="14" t="s">
        <v>103</v>
      </c>
      <c r="D19" s="11" t="s">
        <v>104</v>
      </c>
      <c r="E19" s="14" t="s">
        <v>103</v>
      </c>
      <c r="F19" s="11" t="s">
        <v>95</v>
      </c>
      <c r="G19" s="15">
        <v>44187</v>
      </c>
      <c r="H19" s="15">
        <v>46012</v>
      </c>
      <c r="I19" s="10">
        <v>2</v>
      </c>
      <c r="J19" s="10">
        <v>5</v>
      </c>
      <c r="K19" s="10">
        <v>5</v>
      </c>
      <c r="L19" s="10">
        <v>5</v>
      </c>
      <c r="M19" s="10">
        <v>1</v>
      </c>
      <c r="N19" s="10">
        <v>3</v>
      </c>
      <c r="O19" s="10">
        <v>1</v>
      </c>
      <c r="P19" s="10">
        <v>3</v>
      </c>
      <c r="Q19" s="10">
        <v>1</v>
      </c>
      <c r="R19" s="10">
        <v>1</v>
      </c>
      <c r="S19" s="10" t="s">
        <v>105</v>
      </c>
    </row>
    <row r="20" spans="1:19" ht="30" x14ac:dyDescent="0.25">
      <c r="A20" s="14" t="s">
        <v>106</v>
      </c>
      <c r="B20" s="11" t="s">
        <v>107</v>
      </c>
      <c r="C20" s="14" t="s">
        <v>108</v>
      </c>
      <c r="D20" s="11" t="s">
        <v>107</v>
      </c>
      <c r="E20" s="14" t="s">
        <v>108</v>
      </c>
      <c r="F20" s="11" t="s">
        <v>95</v>
      </c>
      <c r="G20" s="15">
        <v>44265</v>
      </c>
      <c r="H20" s="15">
        <v>46090</v>
      </c>
      <c r="I20" s="10">
        <v>3</v>
      </c>
      <c r="J20" s="10">
        <v>5</v>
      </c>
      <c r="K20" s="10">
        <v>5</v>
      </c>
      <c r="L20" s="10">
        <v>5</v>
      </c>
      <c r="M20" s="10">
        <v>3</v>
      </c>
      <c r="N20" s="10">
        <v>5</v>
      </c>
      <c r="O20" s="10">
        <v>5</v>
      </c>
      <c r="P20" s="10">
        <v>5</v>
      </c>
      <c r="Q20" s="10">
        <v>4</v>
      </c>
      <c r="R20" s="10">
        <v>4</v>
      </c>
      <c r="S20" s="10" t="s">
        <v>109</v>
      </c>
    </row>
    <row r="21" spans="1:19" ht="75" x14ac:dyDescent="0.25">
      <c r="A21" s="11" t="s">
        <v>112</v>
      </c>
      <c r="B21" s="11" t="s">
        <v>52</v>
      </c>
      <c r="C21" s="11" t="s">
        <v>51</v>
      </c>
      <c r="D21" s="11" t="s">
        <v>52</v>
      </c>
      <c r="E21" s="11" t="s">
        <v>51</v>
      </c>
      <c r="F21" s="11" t="s">
        <v>113</v>
      </c>
      <c r="G21" s="15" t="s">
        <v>114</v>
      </c>
      <c r="H21" s="15">
        <v>46721</v>
      </c>
      <c r="I21" s="10">
        <v>1</v>
      </c>
      <c r="J21" s="10">
        <v>5</v>
      </c>
      <c r="K21" s="10">
        <v>5</v>
      </c>
      <c r="L21" s="10">
        <v>4</v>
      </c>
      <c r="M21" s="10">
        <v>0</v>
      </c>
      <c r="N21" s="10">
        <v>2</v>
      </c>
      <c r="O21" s="10">
        <v>2</v>
      </c>
      <c r="P21" s="10">
        <v>3</v>
      </c>
      <c r="Q21" s="10">
        <v>1</v>
      </c>
      <c r="R21" s="10">
        <v>1</v>
      </c>
      <c r="S21" s="10" t="s">
        <v>115</v>
      </c>
    </row>
    <row r="22" spans="1:19" ht="45" x14ac:dyDescent="0.25">
      <c r="A22" s="11" t="s">
        <v>126</v>
      </c>
      <c r="B22" s="11" t="s">
        <v>125</v>
      </c>
      <c r="C22" s="11" t="s">
        <v>127</v>
      </c>
      <c r="D22" s="11" t="s">
        <v>125</v>
      </c>
      <c r="E22" s="11" t="s">
        <v>127</v>
      </c>
      <c r="F22" s="11" t="s">
        <v>128</v>
      </c>
      <c r="G22" s="15">
        <v>44834</v>
      </c>
      <c r="H22" s="15">
        <v>46659</v>
      </c>
      <c r="I22" s="10">
        <v>3</v>
      </c>
      <c r="J22" s="10">
        <v>6</v>
      </c>
      <c r="K22" s="10">
        <v>6</v>
      </c>
      <c r="L22" s="10">
        <v>6</v>
      </c>
      <c r="M22" s="10">
        <v>1</v>
      </c>
      <c r="N22" s="10">
        <v>4</v>
      </c>
      <c r="O22" s="10">
        <v>3</v>
      </c>
      <c r="P22" s="10">
        <v>4</v>
      </c>
      <c r="Q22" s="10">
        <v>2</v>
      </c>
      <c r="R22" s="10">
        <v>2</v>
      </c>
      <c r="S22" s="10" t="s">
        <v>129</v>
      </c>
    </row>
    <row r="23" spans="1:19" ht="45" x14ac:dyDescent="0.25">
      <c r="A23" s="11" t="s">
        <v>130</v>
      </c>
      <c r="B23" s="11" t="s">
        <v>131</v>
      </c>
      <c r="C23" s="11" t="s">
        <v>132</v>
      </c>
      <c r="D23" s="11" t="s">
        <v>133</v>
      </c>
      <c r="E23" s="11" t="s">
        <v>134</v>
      </c>
      <c r="F23" s="11" t="s">
        <v>136</v>
      </c>
      <c r="G23" s="15">
        <v>45233</v>
      </c>
      <c r="H23" s="15">
        <v>47031</v>
      </c>
      <c r="I23" s="10">
        <v>2</v>
      </c>
      <c r="J23" s="10">
        <v>6</v>
      </c>
      <c r="K23" s="10">
        <v>6</v>
      </c>
      <c r="L23" s="10">
        <v>6</v>
      </c>
      <c r="M23" s="10">
        <v>6</v>
      </c>
      <c r="N23" s="10">
        <v>6</v>
      </c>
      <c r="O23" s="10">
        <v>6</v>
      </c>
      <c r="P23" s="10">
        <v>6</v>
      </c>
      <c r="Q23" s="10">
        <v>2</v>
      </c>
      <c r="R23" s="10">
        <v>2</v>
      </c>
      <c r="S23" s="22" t="s">
        <v>135</v>
      </c>
    </row>
    <row r="24" spans="1:19" ht="45" x14ac:dyDescent="0.25">
      <c r="A24" s="11" t="s">
        <v>137</v>
      </c>
      <c r="B24" s="11" t="s">
        <v>139</v>
      </c>
      <c r="C24" s="11" t="s">
        <v>140</v>
      </c>
      <c r="D24" s="11" t="s">
        <v>141</v>
      </c>
      <c r="E24" s="11" t="s">
        <v>140</v>
      </c>
      <c r="F24" s="11" t="s">
        <v>136</v>
      </c>
      <c r="G24" s="19">
        <v>45208</v>
      </c>
      <c r="H24" s="15">
        <v>47034</v>
      </c>
      <c r="I24" s="10">
        <v>2</v>
      </c>
      <c r="J24" s="10">
        <v>6</v>
      </c>
      <c r="K24" s="10">
        <v>6</v>
      </c>
      <c r="L24" s="10">
        <v>4</v>
      </c>
      <c r="M24" s="10">
        <v>0</v>
      </c>
      <c r="N24" s="10">
        <v>2</v>
      </c>
      <c r="O24" s="10">
        <v>2</v>
      </c>
      <c r="P24" s="10">
        <v>4</v>
      </c>
      <c r="Q24" s="10">
        <v>2</v>
      </c>
      <c r="R24" s="10">
        <v>2</v>
      </c>
      <c r="S24" s="22" t="s">
        <v>138</v>
      </c>
    </row>
    <row r="25" spans="1:19" ht="30" x14ac:dyDescent="0.25">
      <c r="A25" s="11" t="s">
        <v>143</v>
      </c>
      <c r="B25" s="11" t="s">
        <v>142</v>
      </c>
      <c r="C25" s="11" t="s">
        <v>144</v>
      </c>
      <c r="D25" s="11" t="s">
        <v>142</v>
      </c>
      <c r="E25" s="11" t="s">
        <v>144</v>
      </c>
      <c r="F25" s="11" t="s">
        <v>145</v>
      </c>
      <c r="G25" s="19">
        <v>45205</v>
      </c>
      <c r="H25" s="15">
        <v>47031</v>
      </c>
      <c r="I25" s="10">
        <v>1</v>
      </c>
      <c r="J25" s="10">
        <v>6</v>
      </c>
      <c r="L25" s="10">
        <v>5</v>
      </c>
      <c r="M25" s="10">
        <v>0</v>
      </c>
      <c r="N25" s="10">
        <v>2</v>
      </c>
      <c r="O25" s="10">
        <v>2</v>
      </c>
      <c r="P25" s="10">
        <v>2</v>
      </c>
      <c r="Q25" s="10">
        <v>1</v>
      </c>
      <c r="R25" s="10">
        <v>2</v>
      </c>
      <c r="S25" s="22" t="s">
        <v>146</v>
      </c>
    </row>
    <row r="26" spans="1:19" ht="30" x14ac:dyDescent="0.25">
      <c r="A26" s="10" t="s">
        <v>147</v>
      </c>
      <c r="B26" s="11" t="s">
        <v>148</v>
      </c>
      <c r="C26" s="11" t="s">
        <v>110</v>
      </c>
      <c r="D26" s="11" t="s">
        <v>150</v>
      </c>
      <c r="E26" s="11" t="s">
        <v>110</v>
      </c>
      <c r="F26" s="11" t="s">
        <v>95</v>
      </c>
      <c r="G26" s="19">
        <v>45300</v>
      </c>
      <c r="H26" s="15">
        <v>47126</v>
      </c>
      <c r="I26" s="10">
        <v>3</v>
      </c>
      <c r="J26" s="10">
        <v>16</v>
      </c>
      <c r="K26" s="10">
        <v>16</v>
      </c>
      <c r="L26" s="10">
        <v>16</v>
      </c>
      <c r="M26" s="10">
        <v>0</v>
      </c>
      <c r="N26" s="10">
        <v>4</v>
      </c>
      <c r="O26" s="10">
        <v>4</v>
      </c>
      <c r="P26" s="10">
        <v>16</v>
      </c>
      <c r="Q26" s="10">
        <v>4</v>
      </c>
      <c r="R26" s="10">
        <v>4</v>
      </c>
      <c r="S26" s="11" t="s">
        <v>152</v>
      </c>
    </row>
  </sheetData>
  <mergeCells count="2">
    <mergeCell ref="B2:J2"/>
    <mergeCell ref="B1:J1"/>
  </mergeCells>
  <printOptions horizontalCentered="1" gridLines="1"/>
  <pageMargins left="0.7" right="0.7" top="0.75" bottom="0.75" header="0" footer="0"/>
  <pageSetup paperSize="9" scale="31"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A16" sqref="A16:C16"/>
    </sheetView>
  </sheetViews>
  <sheetFormatPr defaultColWidth="9.140625" defaultRowHeight="12.75" x14ac:dyDescent="0.2"/>
  <cols>
    <col min="1" max="4" width="40.140625" style="2" customWidth="1"/>
    <col min="5" max="16384" width="9.140625" style="2"/>
  </cols>
  <sheetData>
    <row r="1" spans="1:3" ht="15.75" x14ac:dyDescent="0.2">
      <c r="A1" s="25" t="s">
        <v>0</v>
      </c>
      <c r="B1" s="25"/>
      <c r="C1" s="25"/>
    </row>
    <row r="2" spans="1:3" x14ac:dyDescent="0.2">
      <c r="A2" s="1"/>
      <c r="B2" s="1" t="s">
        <v>92</v>
      </c>
      <c r="C2" s="1"/>
    </row>
    <row r="3" spans="1:3" x14ac:dyDescent="0.2">
      <c r="A3" s="1"/>
      <c r="B3" s="1"/>
      <c r="C3" s="1"/>
    </row>
    <row r="4" spans="1:3" x14ac:dyDescent="0.2">
      <c r="A4" s="7" t="s">
        <v>3</v>
      </c>
      <c r="B4" s="7" t="s">
        <v>2</v>
      </c>
      <c r="C4" s="7" t="s">
        <v>1</v>
      </c>
    </row>
    <row r="5" spans="1:3" x14ac:dyDescent="0.2">
      <c r="A5" s="2" t="s">
        <v>13</v>
      </c>
      <c r="B5" s="1"/>
      <c r="C5" s="1"/>
    </row>
    <row r="6" spans="1:3" x14ac:dyDescent="0.2">
      <c r="A6" s="2" t="s">
        <v>12</v>
      </c>
      <c r="B6" s="5">
        <v>8557</v>
      </c>
      <c r="C6" s="5">
        <v>6418</v>
      </c>
    </row>
    <row r="7" spans="1:3" x14ac:dyDescent="0.2">
      <c r="A7" s="2" t="s">
        <v>11</v>
      </c>
      <c r="B7" s="5">
        <v>6696.61</v>
      </c>
      <c r="C7" s="5">
        <v>8435.14</v>
      </c>
    </row>
    <row r="8" spans="1:3" x14ac:dyDescent="0.2">
      <c r="A8" s="2" t="s">
        <v>4</v>
      </c>
      <c r="B8" s="6">
        <v>4437</v>
      </c>
      <c r="C8" s="6">
        <v>546</v>
      </c>
    </row>
    <row r="9" spans="1:3" x14ac:dyDescent="0.2">
      <c r="A9" s="2" t="s">
        <v>5</v>
      </c>
      <c r="B9" s="6">
        <v>4281.2700000000004</v>
      </c>
      <c r="C9" s="5">
        <v>856</v>
      </c>
    </row>
    <row r="10" spans="1:3" x14ac:dyDescent="0.2">
      <c r="A10" s="2" t="s">
        <v>6</v>
      </c>
      <c r="B10" s="6">
        <v>9591</v>
      </c>
      <c r="C10" s="6">
        <v>6438</v>
      </c>
    </row>
    <row r="11" spans="1:3" x14ac:dyDescent="0.2">
      <c r="A11" s="2" t="s">
        <v>7</v>
      </c>
      <c r="B11" s="6">
        <v>2068.1</v>
      </c>
      <c r="C11" s="6">
        <v>1217.79</v>
      </c>
    </row>
    <row r="12" spans="1:3" x14ac:dyDescent="0.2">
      <c r="A12" s="2" t="s">
        <v>8</v>
      </c>
      <c r="B12" s="6">
        <v>3938.66</v>
      </c>
      <c r="C12" s="6">
        <v>4001.07</v>
      </c>
    </row>
    <row r="13" spans="1:3" x14ac:dyDescent="0.2">
      <c r="A13" s="2" t="s">
        <v>9</v>
      </c>
      <c r="B13" s="6">
        <v>4895</v>
      </c>
      <c r="C13" s="6">
        <v>2489.3200000000002</v>
      </c>
    </row>
    <row r="14" spans="1:3" x14ac:dyDescent="0.2">
      <c r="A14" s="3">
        <v>40878</v>
      </c>
      <c r="B14" s="6">
        <v>1682.24</v>
      </c>
      <c r="C14" s="6">
        <v>1940.46</v>
      </c>
    </row>
    <row r="15" spans="1:3" x14ac:dyDescent="0.2">
      <c r="A15" s="3">
        <v>40483</v>
      </c>
      <c r="B15" s="6">
        <v>780</v>
      </c>
      <c r="C15" s="6">
        <v>806.66</v>
      </c>
    </row>
    <row r="16" spans="1:3" x14ac:dyDescent="0.2">
      <c r="A16" s="8" t="s">
        <v>10</v>
      </c>
      <c r="B16" s="9">
        <f>SUM(B7:B15)</f>
        <v>38369.879999999997</v>
      </c>
      <c r="C16" s="9">
        <f>SUM(C7:C15)</f>
        <v>26730.44</v>
      </c>
    </row>
  </sheetData>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SNC licenced HMOs</vt:lpstr>
      <vt:lpstr>Financial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Green</dc:creator>
  <cp:lastModifiedBy>Marie Preston</cp:lastModifiedBy>
  <cp:lastPrinted>2023-09-26T13:55:36Z</cp:lastPrinted>
  <dcterms:created xsi:type="dcterms:W3CDTF">2021-02-04T11:24:17Z</dcterms:created>
  <dcterms:modified xsi:type="dcterms:W3CDTF">2024-01-09T15:29:43Z</dcterms:modified>
</cp:coreProperties>
</file>